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CF5075C1-F2E2-43E9-A7E4-0E7AF1D59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  <c r="B70" i="1"/>
  <c r="C12" i="1" l="1"/>
  <c r="B15" i="1"/>
</calcChain>
</file>

<file path=xl/sharedStrings.xml><?xml version="1.0" encoding="utf-8"?>
<sst xmlns="http://schemas.openxmlformats.org/spreadsheetml/2006/main" count="72" uniqueCount="67">
  <si>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</si>
  <si>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</si>
  <si>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</si>
  <si>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</si>
  <si>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</si>
  <si>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</si>
  <si>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</si>
  <si>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</si>
  <si>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02.06.2025.</t>
  </si>
  <si>
    <t>03.06.2025.</t>
  </si>
  <si>
    <t>IZVOD  BR. 124</t>
  </si>
  <si>
    <t>UPLATA MARIJA JOVIĆ JAVNI IZVRŠITELJ</t>
  </si>
  <si>
    <t>LEKOVI U SEKUNDARNOJ I TERCIJARNOJ ZZ 071</t>
  </si>
  <si>
    <t>PROTON SYSTEM DOO</t>
  </si>
  <si>
    <t>UNI CHEM BEOGRAD</t>
  </si>
  <si>
    <t>INO-PHARM  DOO BEOGRAD</t>
  </si>
  <si>
    <t>KRV I PRODUKTI OD KRVI 076</t>
  </si>
  <si>
    <t>ZAVOD ZA TRANSF. KRVI NIŠ</t>
  </si>
  <si>
    <t>ENERGENTI U SZ 07C</t>
  </si>
  <si>
    <t>NIS GAZPROM NEFT AD NOVI SAD</t>
  </si>
  <si>
    <t>DOM ZDRAVLJA VLASOTINCE</t>
  </si>
  <si>
    <t>ISHRANA BOLESNIKA U SZ 07D</t>
  </si>
  <si>
    <t>RUŽA IMPEKS DOO NIŠ</t>
  </si>
  <si>
    <t>PRINCIPAL DUO</t>
  </si>
  <si>
    <t>BOŽILOVIĆ-LUXOR</t>
  </si>
  <si>
    <t>CMANA DOO</t>
  </si>
  <si>
    <t>JANKOVIĆ NENAD</t>
  </si>
  <si>
    <t>NBA PATRIOTA DOO</t>
  </si>
  <si>
    <t>FRIKOM DOO</t>
  </si>
  <si>
    <t>AS-BRAĆA STANKOVIĆ DOO</t>
  </si>
  <si>
    <t>OSTALI UGRADNI MATERIJAL 084</t>
  </si>
  <si>
    <t>ECOTRADE BG DOO NIŠ</t>
  </si>
  <si>
    <t>MEDALEX DOO BEOGRAD</t>
  </si>
  <si>
    <t>LEKOVI VAN LISTE LEKOVA 087</t>
  </si>
  <si>
    <t>FARMALOGIST DOO BEOGRAD</t>
  </si>
  <si>
    <t>PHOENIX PHARMA DOO BEOGRAD</t>
  </si>
  <si>
    <t>MEDICINSKI GASOVI 931</t>
  </si>
  <si>
    <t>MESSER TEHNOGAS AD BEOGRAD</t>
  </si>
  <si>
    <t>OSTALI TROŠKOVI 07E</t>
  </si>
  <si>
    <t>TRANZIT KOMERC DOO LESKOVAC</t>
  </si>
  <si>
    <t>BELKOM LIFTOVI DOO NIŠ</t>
  </si>
  <si>
    <t>BEO MEDICAL TRADE D.O.O.</t>
  </si>
  <si>
    <t>BIGZ OFFICE GROUP doo</t>
  </si>
  <si>
    <t>BIT IMPEKS D.O.O.</t>
  </si>
  <si>
    <t>DEMOS DOO BATAJNICA-BEOGRAD</t>
  </si>
  <si>
    <t>DUNAV AUTO LOGISTIKA D.O.O.</t>
  </si>
  <si>
    <t>EKO TIM PR SIGURNOST DRAGAN PEJCIC  BEOGRAD</t>
  </si>
  <si>
    <t>GLOBUSLINE DOO PREDUZEĆE ZA PROIZVODNJU</t>
  </si>
  <si>
    <t>KATALOG  DOO LESKOVAC</t>
  </si>
  <si>
    <t>LA FANTANA DOO BEOGRAD</t>
  </si>
  <si>
    <t>MABO DOO LESKOVAC</t>
  </si>
  <si>
    <t>MEDICINSKI FAKULTET NIŠ</t>
  </si>
  <si>
    <t>METRECO DOO NIŠ</t>
  </si>
  <si>
    <t>MIPHEM D.O.O.</t>
  </si>
  <si>
    <t>PREVOZ SPECIJALIZANATA 04-2025</t>
  </si>
  <si>
    <t>PROVIZIJA BANKE</t>
  </si>
  <si>
    <t>SLUŽBENI GLASNIK JP</t>
  </si>
  <si>
    <t>STELLA KOLOR ZTR ZVEZDAN STOŠIĆ PR</t>
  </si>
  <si>
    <t>TELIT POWER DOO</t>
  </si>
  <si>
    <t>VERA HOME CENTAR D.O.O.</t>
  </si>
  <si>
    <t>WIENER STADTISCHE OSIGURANJE ADO BEOGRAD</t>
  </si>
  <si>
    <t>X-RAY KOŠUTIĆ-EKOTEH DOZIMETRIJA</t>
  </si>
  <si>
    <t>ZAVOD ZA JAVNO ZDRAVLJE LESKOVAC</t>
  </si>
  <si>
    <t>SOLIDARNA POMOĆ 07K</t>
  </si>
  <si>
    <t>SOLIDARNA POMOĆ - TEŽE BOLESTI</t>
  </si>
  <si>
    <t>SOLIDARNA POMOĆ - ROĐENJE DETETA</t>
  </si>
  <si>
    <r>
      <t xml:space="preserve">NLB BANKA - </t>
    </r>
    <r>
      <rPr>
        <b/>
        <sz val="11"/>
        <rFont val="Calibri"/>
        <family val="2"/>
        <scheme val="minor"/>
      </rPr>
      <t xml:space="preserve">POVRAĆAJ SREDSTAVA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</si>
</sst>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  <xf numFmtId="0" fontId="60" fillId="0" borderId="16" xfId="0" applyFont="1" applyBorder="1"/>
    <xf numFmtId="4" fontId="59" fillId="0" borderId="17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zoomScaleNormal="100" workbookViewId="0">
      <selection activeCell="E64" sqref="E6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1903724.65</v>
      </c>
    </row>
    <row r="8" spans="1:3" x14ac:dyDescent="0.25">
      <c r="A8" s="4" t="s">
        <v>2</v>
      </c>
      <c r="B8" s="7" t="s">
        <v>8</v>
      </c>
      <c r="C8" s="5">
        <v>10723145.01</v>
      </c>
    </row>
    <row r="9" spans="1:3" x14ac:dyDescent="0.25">
      <c r="A9" s="4" t="s">
        <v>6</v>
      </c>
      <c r="B9" s="7" t="s">
        <v>9</v>
      </c>
      <c r="C9" s="5">
        <v>6171</v>
      </c>
    </row>
    <row r="10" spans="1:3" x14ac:dyDescent="0.25">
      <c r="A10" s="4" t="s">
        <v>11</v>
      </c>
      <c r="B10" s="7" t="s">
        <v>9</v>
      </c>
      <c r="C10" s="5">
        <v>5000</v>
      </c>
    </row>
    <row r="11" spans="1:3" x14ac:dyDescent="0.25">
      <c r="A11" s="4" t="s">
        <v>5</v>
      </c>
      <c r="B11" s="7" t="s">
        <v>9</v>
      </c>
      <c r="C11" s="5">
        <v>8830591.3599999994</v>
      </c>
    </row>
    <row r="12" spans="1:3" x14ac:dyDescent="0.25">
      <c r="B12" s="7" t="s">
        <v>9</v>
      </c>
      <c r="C12" s="8">
        <f>C8+C9+C10-C11</f>
        <v>1903724.6500000004</v>
      </c>
    </row>
    <row r="13" spans="1:3" x14ac:dyDescent="0.25">
      <c r="B13" s="7"/>
      <c r="C13" s="6"/>
    </row>
    <row r="14" spans="1:3" ht="17.25" customHeight="1" x14ac:dyDescent="0.25"/>
    <row r="15" spans="1:3" s="1" customFormat="1" ht="17.25" customHeight="1" x14ac:dyDescent="0.25">
      <c r="A15" s="1" t="s">
        <v>7</v>
      </c>
      <c r="B15" s="10" t="str">
        <f>A4</f>
        <v>03.06.2025.</v>
      </c>
      <c r="C15" s="9"/>
    </row>
    <row r="18" spans="1:3" s="1" customFormat="1" x14ac:dyDescent="0.25">
      <c r="A18" s="11" t="s">
        <v>12</v>
      </c>
      <c r="B18" s="12">
        <v>20963.8</v>
      </c>
      <c r="C18" s="9"/>
    </row>
    <row r="19" spans="1:3" x14ac:dyDescent="0.25">
      <c r="A19" s="15" t="s">
        <v>13</v>
      </c>
      <c r="B19" s="16">
        <v>7150</v>
      </c>
    </row>
    <row r="20" spans="1:3" x14ac:dyDescent="0.25">
      <c r="A20" s="15" t="s">
        <v>14</v>
      </c>
      <c r="B20" s="16">
        <v>5013.8</v>
      </c>
    </row>
    <row r="21" spans="1:3" x14ac:dyDescent="0.25">
      <c r="A21" s="13" t="s">
        <v>15</v>
      </c>
      <c r="B21" s="14">
        <v>8800</v>
      </c>
    </row>
    <row r="22" spans="1:3" s="1" customFormat="1" x14ac:dyDescent="0.25">
      <c r="A22" s="11" t="s">
        <v>16</v>
      </c>
      <c r="B22" s="12">
        <v>839411.89</v>
      </c>
      <c r="C22" s="9"/>
    </row>
    <row r="23" spans="1:3" x14ac:dyDescent="0.25">
      <c r="A23" s="13" t="s">
        <v>17</v>
      </c>
      <c r="B23" s="14">
        <v>839411.89</v>
      </c>
    </row>
    <row r="24" spans="1:3" s="1" customFormat="1" x14ac:dyDescent="0.25">
      <c r="A24" s="11" t="s">
        <v>18</v>
      </c>
      <c r="B24" s="12">
        <v>368785.93</v>
      </c>
      <c r="C24" s="9"/>
    </row>
    <row r="25" spans="1:3" x14ac:dyDescent="0.25">
      <c r="A25" s="15" t="s">
        <v>19</v>
      </c>
      <c r="B25" s="16">
        <v>77596.12</v>
      </c>
    </row>
    <row r="26" spans="1:3" x14ac:dyDescent="0.25">
      <c r="A26" s="13" t="s">
        <v>20</v>
      </c>
      <c r="B26" s="14">
        <v>291189.81</v>
      </c>
    </row>
    <row r="27" spans="1:3" s="1" customFormat="1" x14ac:dyDescent="0.25">
      <c r="A27" s="11" t="s">
        <v>21</v>
      </c>
      <c r="B27" s="12">
        <v>584771.05000000005</v>
      </c>
      <c r="C27" s="9"/>
    </row>
    <row r="28" spans="1:3" x14ac:dyDescent="0.25">
      <c r="A28" s="15" t="s">
        <v>22</v>
      </c>
      <c r="B28" s="16">
        <v>28168.2</v>
      </c>
    </row>
    <row r="29" spans="1:3" x14ac:dyDescent="0.25">
      <c r="A29" s="15" t="s">
        <v>23</v>
      </c>
      <c r="B29" s="16">
        <v>28660.5</v>
      </c>
    </row>
    <row r="30" spans="1:3" x14ac:dyDescent="0.25">
      <c r="A30" s="15" t="s">
        <v>24</v>
      </c>
      <c r="B30" s="16">
        <v>78436.7</v>
      </c>
    </row>
    <row r="31" spans="1:3" x14ac:dyDescent="0.25">
      <c r="A31" s="15" t="s">
        <v>25</v>
      </c>
      <c r="B31" s="16">
        <v>198749.25</v>
      </c>
    </row>
    <row r="32" spans="1:3" x14ac:dyDescent="0.25">
      <c r="A32" s="15" t="s">
        <v>26</v>
      </c>
      <c r="B32" s="16">
        <v>53951</v>
      </c>
    </row>
    <row r="33" spans="1:3" x14ac:dyDescent="0.25">
      <c r="A33" s="15" t="s">
        <v>27</v>
      </c>
      <c r="B33" s="16">
        <v>11055</v>
      </c>
    </row>
    <row r="34" spans="1:3" x14ac:dyDescent="0.25">
      <c r="A34" s="15" t="s">
        <v>28</v>
      </c>
      <c r="B34" s="16">
        <v>21285</v>
      </c>
    </row>
    <row r="35" spans="1:3" x14ac:dyDescent="0.25">
      <c r="A35" s="13" t="s">
        <v>29</v>
      </c>
      <c r="B35" s="14">
        <v>164465.4</v>
      </c>
    </row>
    <row r="36" spans="1:3" s="1" customFormat="1" x14ac:dyDescent="0.25">
      <c r="A36" s="11" t="s">
        <v>30</v>
      </c>
      <c r="B36" s="12">
        <v>249540</v>
      </c>
      <c r="C36" s="9"/>
    </row>
    <row r="37" spans="1:3" x14ac:dyDescent="0.25">
      <c r="A37" s="15" t="s">
        <v>31</v>
      </c>
      <c r="B37" s="16">
        <v>141900</v>
      </c>
    </row>
    <row r="38" spans="1:3" x14ac:dyDescent="0.25">
      <c r="A38" s="13" t="s">
        <v>32</v>
      </c>
      <c r="B38" s="14">
        <v>107640</v>
      </c>
    </row>
    <row r="39" spans="1:3" s="1" customFormat="1" x14ac:dyDescent="0.25">
      <c r="A39" s="11" t="s">
        <v>33</v>
      </c>
      <c r="B39" s="12">
        <v>1513304.53</v>
      </c>
      <c r="C39" s="9"/>
    </row>
    <row r="40" spans="1:3" x14ac:dyDescent="0.25">
      <c r="A40" s="15" t="s">
        <v>34</v>
      </c>
      <c r="B40" s="16">
        <v>926868.13</v>
      </c>
    </row>
    <row r="41" spans="1:3" x14ac:dyDescent="0.25">
      <c r="A41" s="13" t="s">
        <v>35</v>
      </c>
      <c r="B41" s="14">
        <v>586436.4</v>
      </c>
    </row>
    <row r="42" spans="1:3" s="1" customFormat="1" x14ac:dyDescent="0.25">
      <c r="A42" s="11" t="s">
        <v>36</v>
      </c>
      <c r="B42" s="12">
        <v>418129.36</v>
      </c>
      <c r="C42" s="9"/>
    </row>
    <row r="43" spans="1:3" x14ac:dyDescent="0.25">
      <c r="A43" s="13" t="s">
        <v>37</v>
      </c>
      <c r="B43" s="14">
        <v>418129.36</v>
      </c>
    </row>
    <row r="44" spans="1:3" s="1" customFormat="1" x14ac:dyDescent="0.25">
      <c r="A44" s="11" t="s">
        <v>38</v>
      </c>
      <c r="B44" s="12">
        <v>3409464.47</v>
      </c>
      <c r="C44" s="9"/>
    </row>
    <row r="45" spans="1:3" x14ac:dyDescent="0.25">
      <c r="A45" s="15" t="s">
        <v>39</v>
      </c>
      <c r="B45" s="16">
        <v>3750</v>
      </c>
    </row>
    <row r="46" spans="1:3" x14ac:dyDescent="0.25">
      <c r="A46" s="15" t="s">
        <v>40</v>
      </c>
      <c r="B46" s="16">
        <v>133902</v>
      </c>
    </row>
    <row r="47" spans="1:3" x14ac:dyDescent="0.25">
      <c r="A47" s="15" t="s">
        <v>41</v>
      </c>
      <c r="B47" s="16">
        <v>348600</v>
      </c>
    </row>
    <row r="48" spans="1:3" x14ac:dyDescent="0.25">
      <c r="A48" s="15" t="s">
        <v>42</v>
      </c>
      <c r="B48" s="16">
        <v>290898.48</v>
      </c>
    </row>
    <row r="49" spans="1:2" x14ac:dyDescent="0.25">
      <c r="A49" s="15" t="s">
        <v>43</v>
      </c>
      <c r="B49" s="16">
        <v>124800</v>
      </c>
    </row>
    <row r="50" spans="1:2" x14ac:dyDescent="0.25">
      <c r="A50" s="15" t="s">
        <v>44</v>
      </c>
      <c r="B50" s="16">
        <v>103260</v>
      </c>
    </row>
    <row r="51" spans="1:2" x14ac:dyDescent="0.25">
      <c r="A51" s="15" t="s">
        <v>45</v>
      </c>
      <c r="B51" s="16">
        <v>6140</v>
      </c>
    </row>
    <row r="52" spans="1:2" x14ac:dyDescent="0.25">
      <c r="A52" s="15" t="s">
        <v>46</v>
      </c>
      <c r="B52" s="16">
        <v>51600</v>
      </c>
    </row>
    <row r="53" spans="1:2" x14ac:dyDescent="0.25">
      <c r="A53" s="15" t="s">
        <v>47</v>
      </c>
      <c r="B53" s="16">
        <v>48840</v>
      </c>
    </row>
    <row r="54" spans="1:2" x14ac:dyDescent="0.25">
      <c r="A54" s="15" t="s">
        <v>48</v>
      </c>
      <c r="B54" s="16">
        <v>297013.2</v>
      </c>
    </row>
    <row r="55" spans="1:2" x14ac:dyDescent="0.25">
      <c r="A55" s="15" t="s">
        <v>49</v>
      </c>
      <c r="B55" s="16">
        <v>18600</v>
      </c>
    </row>
    <row r="56" spans="1:2" x14ac:dyDescent="0.25">
      <c r="A56" s="15" t="s">
        <v>50</v>
      </c>
      <c r="B56" s="16">
        <v>159667.20000000001</v>
      </c>
    </row>
    <row r="57" spans="1:2" x14ac:dyDescent="0.25">
      <c r="A57" s="15" t="s">
        <v>51</v>
      </c>
      <c r="B57" s="16">
        <v>75000</v>
      </c>
    </row>
    <row r="58" spans="1:2" x14ac:dyDescent="0.25">
      <c r="A58" s="15" t="s">
        <v>52</v>
      </c>
      <c r="B58" s="16">
        <v>92040</v>
      </c>
    </row>
    <row r="59" spans="1:2" x14ac:dyDescent="0.25">
      <c r="A59" s="15" t="s">
        <v>53</v>
      </c>
      <c r="B59" s="16">
        <v>126000</v>
      </c>
    </row>
    <row r="60" spans="1:2" x14ac:dyDescent="0.25">
      <c r="A60" s="15" t="s">
        <v>54</v>
      </c>
      <c r="B60" s="16">
        <v>1023143.19</v>
      </c>
    </row>
    <row r="61" spans="1:2" x14ac:dyDescent="0.25">
      <c r="A61" s="15" t="s">
        <v>55</v>
      </c>
      <c r="B61" s="16">
        <v>85130.23</v>
      </c>
    </row>
    <row r="62" spans="1:2" x14ac:dyDescent="0.25">
      <c r="A62" s="15" t="s">
        <v>56</v>
      </c>
      <c r="B62" s="16">
        <v>47790</v>
      </c>
    </row>
    <row r="63" spans="1:2" x14ac:dyDescent="0.25">
      <c r="A63" s="15" t="s">
        <v>57</v>
      </c>
      <c r="B63" s="16">
        <v>46269.600000000006</v>
      </c>
    </row>
    <row r="64" spans="1:2" x14ac:dyDescent="0.25">
      <c r="A64" s="15" t="s">
        <v>58</v>
      </c>
      <c r="B64" s="16">
        <v>576</v>
      </c>
    </row>
    <row r="65" spans="1:3" x14ac:dyDescent="0.25">
      <c r="A65" s="15" t="s">
        <v>59</v>
      </c>
      <c r="B65" s="16">
        <v>14180.16</v>
      </c>
    </row>
    <row r="66" spans="1:3" x14ac:dyDescent="0.25">
      <c r="A66" s="15" t="s">
        <v>60</v>
      </c>
      <c r="B66" s="16">
        <v>5355</v>
      </c>
    </row>
    <row r="67" spans="1:3" x14ac:dyDescent="0.25">
      <c r="A67" s="15" t="s">
        <v>61</v>
      </c>
      <c r="B67" s="16">
        <v>76320</v>
      </c>
    </row>
    <row r="68" spans="1:3" x14ac:dyDescent="0.25">
      <c r="A68" s="13" t="s">
        <v>62</v>
      </c>
      <c r="B68" s="14">
        <v>230589.41</v>
      </c>
    </row>
    <row r="69" spans="1:3" x14ac:dyDescent="0.25">
      <c r="A69" s="17" t="s">
        <v>66</v>
      </c>
      <c r="B69" s="18">
        <v>336.67</v>
      </c>
    </row>
    <row r="70" spans="1:3" s="1" customFormat="1" x14ac:dyDescent="0.25">
      <c r="A70" s="11" t="s">
        <v>63</v>
      </c>
      <c r="B70" s="12">
        <f>B72+B71</f>
        <v>1425883.66</v>
      </c>
      <c r="C70" s="9"/>
    </row>
    <row r="71" spans="1:3" x14ac:dyDescent="0.25">
      <c r="A71" s="15" t="s">
        <v>64</v>
      </c>
      <c r="B71" s="16">
        <v>237740.66</v>
      </c>
    </row>
    <row r="72" spans="1:3" x14ac:dyDescent="0.25">
      <c r="A72" s="13" t="s">
        <v>65</v>
      </c>
      <c r="B72" s="14">
        <v>1188143</v>
      </c>
    </row>
    <row r="73" spans="1:3" x14ac:dyDescent="0.25">
      <c r="B73" s="10">
        <f>B70+B69+B44+B42+B39+B36+B27+B24+B22+B18</f>
        <v>8830591.3600000013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2025-06-03T14:55:24Z</dcterms:modified>
</cp:coreProperties>
</file>